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0DF9D809-AC26-47AF-9209-4E07C543951A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<sst xmlns="http://schemas.openxmlformats.org/spreadsheetml/2006/main" count="41" uniqueCount="36">
  <si>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</si>
  <si>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</si>
  <si>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</si>
  <si>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</si>
  <si>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</si>
  <si>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</si>
  <si>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</si>
  <si>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</si>
  <si>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</si>
  <si>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</si>
  <si>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</si>
  <si>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</si>
  <si>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</si>
  <si>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</si>
  <si>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</si>
  <si>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</si>
  <si>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</si>
  <si>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</si>
  <si>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</si>
  <si>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</si>
  <si>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</si>
  <si>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</si>
  <si>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</si>
  <si>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</si>
  <si>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</si>
  <si>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</si>
  <si>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</si>
  <si>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Маринад из моркови «Чудесный»</t>
  </si>
  <si>
    <t>Сыр порциями</t>
  </si>
  <si>
    <t>Каша гречневая вязкая с маслом</t>
  </si>
  <si>
    <t>напиток</t>
  </si>
  <si>
    <t>Курица запеченная</t>
  </si>
  <si>
    <t>Чай с шиповником (сироп)</t>
  </si>
  <si>
    <t>Суп куриный с рисом и томатом</t>
  </si>
  <si>
    <t>Бигос с мясом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</si>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</sst>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22</v>
      </c>
      <c r="C1" s="55"/>
      <c r="D1" s="56"/>
      <c r="E1" t="s">
        <v>18</v>
      </c>
      <c r="F1" s="14"/>
      <c r="I1" t="s">
        <v>1</v>
      </c>
      <c r="J1" s="13">
        <v>44530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61" t="s">
        <v>11</v>
      </c>
      <c r="C4" s="47"/>
      <c r="D4" s="57" t="s">
        <v>31</v>
      </c>
      <c r="E4" s="75">
        <v>100</v>
      </c>
      <c r="F4" s="48"/>
      <c r="G4" s="67">
        <v>255.3</v>
      </c>
      <c r="H4" s="68">
        <v>24.9</v>
      </c>
      <c r="I4" s="68">
        <v>17</v>
      </c>
      <c r="J4" s="69">
        <v>0.6</v>
      </c>
    </row>
    <row r="5" spans="1:10" x14ac:dyDescent="0.25">
      <c r="A5" s="40"/>
      <c r="B5" s="64" t="s">
        <v>25</v>
      </c>
      <c r="C5" s="70"/>
      <c r="D5" s="66" t="s">
        <v>29</v>
      </c>
      <c r="E5" s="77">
        <v>180</v>
      </c>
      <c r="F5" s="71"/>
      <c r="G5" s="72">
        <v>153.96</v>
      </c>
      <c r="H5" s="73">
        <v>4.46</v>
      </c>
      <c r="I5" s="73">
        <v>5.24</v>
      </c>
      <c r="J5" s="74">
        <v>22.24</v>
      </c>
    </row>
    <row r="6" spans="1:10" x14ac:dyDescent="0.25">
      <c r="A6" s="40"/>
      <c r="B6" s="64" t="s">
        <v>26</v>
      </c>
      <c r="C6" s="70"/>
      <c r="D6" s="66" t="s">
        <v>28</v>
      </c>
      <c r="E6" s="77">
        <v>15</v>
      </c>
      <c r="F6" s="71"/>
      <c r="G6" s="72">
        <v>46.5</v>
      </c>
      <c r="H6" s="73">
        <v>3.66</v>
      </c>
      <c r="I6" s="73">
        <v>3.54</v>
      </c>
      <c r="J6" s="74">
        <v>0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25</v>
      </c>
      <c r="F8" s="15"/>
      <c r="G8" s="15">
        <f>1.813*E8</f>
        <v>45.324999999999996</v>
      </c>
      <c r="H8" s="15">
        <f>0.057*E8</f>
        <v>1.425</v>
      </c>
      <c r="I8" s="15">
        <f>0.011*E8</f>
        <v>0.27499999999999997</v>
      </c>
      <c r="J8" s="65">
        <f>0.372*E8</f>
        <v>9.3000000000000007</v>
      </c>
    </row>
    <row r="9" spans="1:10" ht="15.75" thickBot="1" x14ac:dyDescent="0.3">
      <c r="A9" s="43"/>
      <c r="B9" s="60" t="s">
        <v>12</v>
      </c>
      <c r="C9" s="44"/>
      <c r="D9" s="59" t="s">
        <v>32</v>
      </c>
      <c r="E9" s="45">
        <v>200</v>
      </c>
      <c r="F9" s="50"/>
      <c r="G9" s="50">
        <v>78.599999999999994</v>
      </c>
      <c r="H9" s="46">
        <v>0.4</v>
      </c>
      <c r="I9" s="46">
        <v>0.6</v>
      </c>
      <c r="J9" s="63">
        <v>17.8</v>
      </c>
    </row>
    <row r="10" spans="1:10" x14ac:dyDescent="0.25">
      <c r="A10" s="4" t="s">
        <v>13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14</v>
      </c>
      <c r="B13" s="61" t="s">
        <v>26</v>
      </c>
      <c r="C13" s="47"/>
      <c r="D13" s="57" t="s">
        <v>27</v>
      </c>
      <c r="E13" s="75">
        <v>60</v>
      </c>
      <c r="F13" s="48"/>
      <c r="G13" s="76">
        <v>74.37</v>
      </c>
      <c r="H13" s="68">
        <v>0.7</v>
      </c>
      <c r="I13" s="68">
        <v>5.33</v>
      </c>
      <c r="J13" s="69">
        <v>5.9</v>
      </c>
    </row>
    <row r="14" spans="1:10" x14ac:dyDescent="0.25">
      <c r="A14" s="4"/>
      <c r="B14" s="35" t="s">
        <v>15</v>
      </c>
      <c r="C14" s="1"/>
      <c r="D14" s="58" t="s">
        <v>33</v>
      </c>
      <c r="E14" s="62">
        <v>200</v>
      </c>
      <c r="F14" s="15"/>
      <c r="G14" s="52">
        <v>139.80000000000001</v>
      </c>
      <c r="H14" s="52">
        <v>5</v>
      </c>
      <c r="I14" s="52">
        <v>7.6</v>
      </c>
      <c r="J14" s="53">
        <v>1.28</v>
      </c>
    </row>
    <row r="15" spans="1:10" x14ac:dyDescent="0.25">
      <c r="A15" s="4"/>
      <c r="B15" s="35" t="s">
        <v>16</v>
      </c>
      <c r="C15" s="1"/>
      <c r="D15" s="58" t="s">
        <v>34</v>
      </c>
      <c r="E15" s="62">
        <v>240</v>
      </c>
      <c r="F15" s="15"/>
      <c r="G15" s="52">
        <v>284.39999999999998</v>
      </c>
      <c r="H15" s="52">
        <v>25.92</v>
      </c>
      <c r="I15" s="52">
        <v>14.64</v>
      </c>
      <c r="J15" s="53">
        <v>12.48</v>
      </c>
    </row>
    <row r="16" spans="1:10" x14ac:dyDescent="0.25">
      <c r="A16" s="4"/>
      <c r="B16" s="35" t="s">
        <v>19</v>
      </c>
      <c r="C16" s="1"/>
      <c r="D16" s="37" t="s">
        <v>23</v>
      </c>
      <c r="E16" s="38">
        <v>45</v>
      </c>
      <c r="F16" s="15"/>
      <c r="G16" s="33">
        <f>2.4*E16</f>
        <v>108</v>
      </c>
      <c r="H16" s="33">
        <f>0.071*E16</f>
        <v>3.1949999999999998</v>
      </c>
      <c r="I16" s="33">
        <f>0.007*E16</f>
        <v>0.315</v>
      </c>
      <c r="J16" s="34">
        <f>0.442*E16</f>
        <v>19.89</v>
      </c>
    </row>
    <row r="17" spans="1:10" x14ac:dyDescent="0.25">
      <c r="A17" s="4"/>
      <c r="B17" s="35" t="s">
        <v>17</v>
      </c>
      <c r="C17" s="1"/>
      <c r="D17" s="37" t="s">
        <v>24</v>
      </c>
      <c r="E17" s="38">
        <v>25</v>
      </c>
      <c r="F17" s="15"/>
      <c r="G17" s="15">
        <f>1.813*E17</f>
        <v>45.324999999999996</v>
      </c>
      <c r="H17" s="15">
        <f>0.057*E17</f>
        <v>1.425</v>
      </c>
      <c r="I17" s="15">
        <f>0.011*E17</f>
        <v>0.27499999999999997</v>
      </c>
      <c r="J17" s="65">
        <f>0.372*E17</f>
        <v>9.3000000000000007</v>
      </c>
    </row>
    <row r="18" spans="1:10" x14ac:dyDescent="0.25">
      <c r="A18" s="4"/>
      <c r="B18" s="35" t="s">
        <v>30</v>
      </c>
      <c r="C18" s="1"/>
      <c r="D18" s="21" t="s">
        <v>35</v>
      </c>
      <c r="E18" s="51">
        <v>200</v>
      </c>
      <c r="F18" s="15"/>
      <c r="G18" s="33">
        <v>72</v>
      </c>
      <c r="H18" s="33">
        <v>0.2</v>
      </c>
      <c r="I18" s="33">
        <v>0</v>
      </c>
      <c r="J18" s="34">
        <v>16.7</v>
      </c>
    </row>
    <row r="19" spans="1:10" x14ac:dyDescent="0.25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 x14ac:dyDescent="0.3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2021-11-24T15:51:47Z</dcterms:modified>
</cp:coreProperties>
</file>