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Users\МЮС\Desktop\сайт меню\Январь\"/>
    </mc:Choice>
  </mc:AlternateContent>
  <xr:revisionPtr revIDLastSave="0" documentId="13_ncr:1_{48F281F4-41D6-43D0-B772-008683998A89}" xr6:coauthVersionLast="47" xr6:coauthVersionMax="47" xr10:uidLastSave="{00000000-0000-0000-0000-000000000000}"/>
  <bookViews>
    <workbookView xWindow="0" yWindow="30" windowWidth="19200" windowHeight="8400" xr2:uid="{00000000-000D-0000-FFFF-FFFF00000000}"/>
  </bookViews>
  <sheets>
    <sheet name="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7" i="1" l="1"/>
  <c r="I7" i="1"/>
  <c r="H7" i="1"/>
  <c r="G7" i="1"/>
  <c r="J6" i="1"/>
  <c r="I6" i="1"/>
  <c r="H6" i="1"/>
  <c r="G6" i="1"/>
  <c r="J17" i="1"/>
  <c r="I17" i="1"/>
  <c r="H17" i="1"/>
  <c r="G17" i="1"/>
  <c r="J16" i="1"/>
  <c r="I16" i="1"/>
  <c r="H16" i="1"/>
  <c r="G16" i="1"/>
</calcChain>
</file>

<file path=xl/sharedStrings.xml><?xml version="1.0" encoding="utf-8"?>
<sst xmlns="http://schemas.openxmlformats.org/spreadsheetml/2006/main" count="41" uniqueCount="37">
  <si>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</si>
  <si>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</si>
  <si>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</si>
  <si>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</si>
  <si>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</si>
  <si>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</si>
  <si>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</si>
  <si>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</si>
  <si>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</si>
  <si>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</si>
  <si>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</si>
  <si>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</si>
  <si>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</si>
  <si>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</si>
  <si>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</si>
  <si>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</si>
  <si>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</si>
  <si>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</si>
  <si>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</si>
  <si>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</si>
  <si>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</si>
  <si>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</si>
  <si>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</si>
  <si>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МБОУ СОШ №60</t>
  </si>
  <si>
    <t>Хлеб пшеничный</t>
  </si>
  <si>
    <t>Хлеб ржаной</t>
  </si>
  <si>
    <t>гарнир</t>
  </si>
  <si>
    <t>Чай с сахаром</t>
  </si>
  <si>
    <t>закуска</t>
  </si>
  <si>
    <t>Каша гречневая рассыпчатая с маслом</t>
  </si>
  <si>
    <t>Фрукты в ассортименте (яблоко)</t>
  </si>
  <si>
    <t>Запеканка из творога со сгущенным молоком</t>
  </si>
  <si>
    <t>Кукуруза консервированная</t>
  </si>
  <si>
    <t>Уха с рыбой</t>
  </si>
  <si>
    <t>Чахохбили с перцем болгарским</t>
  </si>
  <si>
    <t>Компот  из черноплодной рябины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</si>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</sst>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0" fontId="0" fillId="3" borderId="6" xfId="0" applyFill="1" applyBorder="1"/>
    <xf numFmtId="0" fontId="0" fillId="3" borderId="1" xfId="0" applyFill="1" applyBorder="1"/>
    <xf numFmtId="0" fontId="0" fillId="3" borderId="4" xfId="0" applyFill="1" applyBorder="1"/>
    <xf numFmtId="0" fontId="3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2" fillId="0" borderId="13" xfId="0" applyFont="1" applyBorder="1"/>
    <xf numFmtId="0" fontId="2" fillId="3" borderId="6" xfId="0" applyFont="1" applyFill="1" applyBorder="1"/>
    <xf numFmtId="0" fontId="2" fillId="0" borderId="20" xfId="0" applyFont="1" applyBorder="1"/>
    <xf numFmtId="0" fontId="2" fillId="3" borderId="1" xfId="0" applyFont="1" applyFill="1" applyBorder="1"/>
    <xf numFmtId="0" fontId="2" fillId="3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21" xfId="0" applyFont="1" applyBorder="1"/>
    <xf numFmtId="0" fontId="2" fillId="3" borderId="11" xfId="0" applyFont="1" applyFill="1" applyBorder="1" applyProtection="1">
      <protection locked="0"/>
    </xf>
    <xf numFmtId="0" fontId="2" fillId="3" borderId="11" xfId="0" applyFont="1" applyFill="1" applyBorder="1" applyAlignment="1">
      <alignment horizontal="center" vertical="center" wrapText="1"/>
    </xf>
    <xf numFmtId="2" fontId="2" fillId="2" borderId="11" xfId="0" applyNumberFormat="1" applyFont="1" applyFill="1" applyBorder="1" applyProtection="1">
      <protection locked="0"/>
    </xf>
    <xf numFmtId="0" fontId="2" fillId="3" borderId="6" xfId="0" applyFont="1" applyFill="1" applyBorder="1" applyProtection="1">
      <protection locked="0"/>
    </xf>
    <xf numFmtId="0" fontId="2" fillId="3" borderId="6" xfId="0" applyFont="1" applyFill="1" applyBorder="1" applyAlignment="1">
      <alignment horizontal="center" vertical="center" wrapText="1"/>
    </xf>
    <xf numFmtId="2" fontId="2" fillId="3" borderId="6" xfId="0" applyNumberFormat="1" applyFont="1" applyFill="1" applyBorder="1" applyProtection="1">
      <protection locked="0"/>
    </xf>
    <xf numFmtId="0" fontId="2" fillId="3" borderId="1" xfId="0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2" fontId="2" fillId="3" borderId="11" xfId="0" applyNumberFormat="1" applyFon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 vertical="center" wrapText="1"/>
      <protection locked="0"/>
    </xf>
    <xf numFmtId="4" fontId="0" fillId="2" borderId="6" xfId="0" applyNumberForma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1" xfId="0" applyNumberFormat="1" applyFill="1" applyBorder="1" applyAlignment="1" applyProtection="1">
      <alignment horizontal="right" wrapText="1"/>
      <protection locked="0"/>
    </xf>
    <xf numFmtId="4" fontId="0" fillId="2" borderId="9" xfId="0" applyNumberFormat="1" applyFill="1" applyBorder="1" applyAlignment="1" applyProtection="1">
      <alignment horizontal="right" wrapText="1"/>
      <protection locked="0"/>
    </xf>
    <xf numFmtId="0" fontId="1" fillId="3" borderId="6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vertical="center" wrapText="1"/>
    </xf>
    <xf numFmtId="0" fontId="1" fillId="3" borderId="11" xfId="0" applyFont="1" applyFill="1" applyBorder="1" applyAlignment="1">
      <alignment vertical="center" wrapText="1"/>
    </xf>
    <xf numFmtId="0" fontId="1" fillId="3" borderId="11" xfId="0" applyFont="1" applyFill="1" applyBorder="1" applyProtection="1">
      <protection locked="0"/>
    </xf>
    <xf numFmtId="0" fontId="1" fillId="3" borderId="1" xfId="0" applyFont="1" applyFill="1" applyBorder="1" applyAlignment="1">
      <alignment horizontal="center" vertical="center" wrapText="1"/>
    </xf>
    <xf numFmtId="2" fontId="1" fillId="3" borderId="1" xfId="0" applyNumberFormat="1" applyFont="1" applyFill="1" applyBorder="1" applyAlignment="1" applyProtection="1">
      <alignment horizontal="right" wrapText="1"/>
      <protection locked="0"/>
    </xf>
    <xf numFmtId="2" fontId="1" fillId="2" borderId="1" xfId="0" applyNumberFormat="1" applyFont="1" applyFill="1" applyBorder="1" applyAlignment="1" applyProtection="1">
      <alignment horizontal="right" wrapText="1"/>
      <protection locked="0"/>
    </xf>
    <xf numFmtId="2" fontId="1" fillId="2" borderId="9" xfId="0" applyNumberFormat="1" applyFont="1" applyFill="1" applyBorder="1" applyAlignment="1" applyProtection="1">
      <alignment horizontal="right" wrapText="1"/>
      <protection locked="0"/>
    </xf>
    <xf numFmtId="2" fontId="2" fillId="2" borderId="12" xfId="0" applyNumberFormat="1" applyFont="1" applyFill="1" applyBorder="1" applyProtection="1">
      <protection locked="0"/>
    </xf>
    <xf numFmtId="0" fontId="1" fillId="3" borderId="4" xfId="0" applyFont="1" applyFill="1" applyBorder="1"/>
    <xf numFmtId="2" fontId="0" fillId="2" borderId="9" xfId="0" applyNumberFormat="1" applyFill="1" applyBorder="1" applyProtection="1">
      <protection locked="0"/>
    </xf>
    <xf numFmtId="2" fontId="1" fillId="3" borderId="6" xfId="0" applyNumberFormat="1" applyFont="1" applyFill="1" applyBorder="1" applyAlignment="1" applyProtection="1">
      <alignment horizontal="right"/>
      <protection locked="0"/>
    </xf>
    <xf numFmtId="2" fontId="1" fillId="2" borderId="6" xfId="0" applyNumberFormat="1" applyFont="1" applyFill="1" applyBorder="1" applyAlignment="1" applyProtection="1">
      <alignment horizontal="right" wrapText="1"/>
      <protection locked="0"/>
    </xf>
    <xf numFmtId="2" fontId="1" fillId="2" borderId="7" xfId="0" applyNumberFormat="1" applyFont="1" applyFill="1" applyBorder="1" applyAlignment="1" applyProtection="1">
      <alignment horizontal="righ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tabSelected="1" zoomScaleNormal="100" workbookViewId="0">
      <selection activeCell="L7" sqref="L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 x14ac:dyDescent="0.25">
      <c r="A1" t="s">
        <v>0</v>
      </c>
      <c r="B1" s="78" t="s">
        <v>23</v>
      </c>
      <c r="C1" s="79"/>
      <c r="D1" s="80"/>
      <c r="E1" t="s">
        <v>19</v>
      </c>
      <c r="F1" s="15"/>
      <c r="I1" t="s">
        <v>1</v>
      </c>
      <c r="J1" s="14">
        <v>44573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21</v>
      </c>
      <c r="D3" s="9" t="s">
        <v>4</v>
      </c>
      <c r="E3" s="9" t="s">
        <v>22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30" x14ac:dyDescent="0.25">
      <c r="A4" s="43" t="s">
        <v>10</v>
      </c>
      <c r="B4" s="44" t="s">
        <v>11</v>
      </c>
      <c r="C4" s="53"/>
      <c r="D4" s="64" t="s">
        <v>31</v>
      </c>
      <c r="E4" s="54">
        <v>200</v>
      </c>
      <c r="F4" s="55"/>
      <c r="G4" s="75">
        <v>465</v>
      </c>
      <c r="H4" s="76">
        <v>28.2</v>
      </c>
      <c r="I4" s="76">
        <v>20.8</v>
      </c>
      <c r="J4" s="77">
        <v>40</v>
      </c>
    </row>
    <row r="5" spans="1:10" x14ac:dyDescent="0.25">
      <c r="A5" s="45"/>
      <c r="B5" s="73" t="s">
        <v>17</v>
      </c>
      <c r="C5" s="56"/>
      <c r="D5" s="65" t="s">
        <v>30</v>
      </c>
      <c r="E5" s="68">
        <v>150</v>
      </c>
      <c r="F5" s="57"/>
      <c r="G5" s="69">
        <v>57</v>
      </c>
      <c r="H5" s="70">
        <v>1.35</v>
      </c>
      <c r="I5" s="70">
        <v>0</v>
      </c>
      <c r="J5" s="71">
        <v>13.9</v>
      </c>
    </row>
    <row r="6" spans="1:10" x14ac:dyDescent="0.25">
      <c r="A6" s="45"/>
      <c r="B6" s="46" t="s">
        <v>20</v>
      </c>
      <c r="C6" s="56"/>
      <c r="D6" s="47" t="s">
        <v>24</v>
      </c>
      <c r="E6" s="41">
        <v>30</v>
      </c>
      <c r="F6" s="17"/>
      <c r="G6" s="35">
        <f>2.4*E6</f>
        <v>72</v>
      </c>
      <c r="H6" s="35">
        <f>0.071*E6</f>
        <v>2.13</v>
      </c>
      <c r="I6" s="35">
        <f>0.007*E6</f>
        <v>0.21</v>
      </c>
      <c r="J6" s="36">
        <f>0.442*E6</f>
        <v>13.26</v>
      </c>
    </row>
    <row r="7" spans="1:10" x14ac:dyDescent="0.25">
      <c r="A7" s="45"/>
      <c r="B7" s="46" t="s">
        <v>18</v>
      </c>
      <c r="C7" s="56"/>
      <c r="D7" s="47" t="s">
        <v>25</v>
      </c>
      <c r="E7" s="41">
        <v>20</v>
      </c>
      <c r="F7" s="17"/>
      <c r="G7" s="17">
        <f>1.813*E7</f>
        <v>36.26</v>
      </c>
      <c r="H7" s="17">
        <f>0.057*E7</f>
        <v>1.1400000000000001</v>
      </c>
      <c r="I7" s="17">
        <f>0.011*E7</f>
        <v>0.21999999999999997</v>
      </c>
      <c r="J7" s="74">
        <f>0.372*E7</f>
        <v>7.4399999999999995</v>
      </c>
    </row>
    <row r="8" spans="1:10" ht="15.75" thickBot="1" x14ac:dyDescent="0.3">
      <c r="A8" s="49"/>
      <c r="B8" s="67" t="s">
        <v>12</v>
      </c>
      <c r="C8" s="50"/>
      <c r="D8" s="66" t="s">
        <v>27</v>
      </c>
      <c r="E8" s="51">
        <v>200</v>
      </c>
      <c r="F8" s="58"/>
      <c r="G8" s="58">
        <v>56</v>
      </c>
      <c r="H8" s="52">
        <v>0.2</v>
      </c>
      <c r="I8" s="52">
        <v>0</v>
      </c>
      <c r="J8" s="72">
        <v>14</v>
      </c>
    </row>
    <row r="9" spans="1:10" x14ac:dyDescent="0.25">
      <c r="A9" s="5" t="s">
        <v>13</v>
      </c>
      <c r="B9" s="39"/>
      <c r="C9" s="2"/>
      <c r="D9" s="25"/>
      <c r="E9" s="13"/>
      <c r="F9" s="19"/>
      <c r="G9" s="31"/>
      <c r="H9" s="31"/>
      <c r="I9" s="31"/>
      <c r="J9" s="32"/>
    </row>
    <row r="10" spans="1:10" x14ac:dyDescent="0.25">
      <c r="A10" s="5"/>
      <c r="B10" s="1"/>
      <c r="C10" s="1"/>
      <c r="D10" s="23"/>
      <c r="E10" s="11"/>
      <c r="F10" s="17"/>
      <c r="G10" s="27"/>
      <c r="H10" s="27"/>
      <c r="I10" s="27"/>
      <c r="J10" s="28"/>
    </row>
    <row r="11" spans="1:10" ht="15.75" thickBot="1" x14ac:dyDescent="0.3">
      <c r="A11" s="5"/>
      <c r="B11" s="20"/>
      <c r="C11" s="20"/>
      <c r="D11" s="26"/>
      <c r="E11" s="21"/>
      <c r="F11" s="22"/>
      <c r="G11" s="33"/>
      <c r="H11" s="33"/>
      <c r="I11" s="33"/>
      <c r="J11" s="34"/>
    </row>
    <row r="12" spans="1:10" x14ac:dyDescent="0.25">
      <c r="A12" s="3" t="s">
        <v>14</v>
      </c>
      <c r="B12" s="37" t="s">
        <v>28</v>
      </c>
      <c r="C12" s="4"/>
      <c r="D12" s="64" t="s">
        <v>32</v>
      </c>
      <c r="E12" s="42">
        <v>60</v>
      </c>
      <c r="F12" s="16"/>
      <c r="G12" s="60">
        <v>40.799999999999997</v>
      </c>
      <c r="H12" s="60">
        <v>1.32</v>
      </c>
      <c r="I12" s="60">
        <v>0.24</v>
      </c>
      <c r="J12" s="61">
        <v>8.82</v>
      </c>
    </row>
    <row r="13" spans="1:10" x14ac:dyDescent="0.25">
      <c r="A13" s="5"/>
      <c r="B13" s="38" t="s">
        <v>15</v>
      </c>
      <c r="C13" s="1"/>
      <c r="D13" s="65" t="s">
        <v>33</v>
      </c>
      <c r="E13" s="68">
        <v>200</v>
      </c>
      <c r="F13" s="17"/>
      <c r="G13" s="62">
        <v>117.6</v>
      </c>
      <c r="H13" s="62">
        <v>7.2</v>
      </c>
      <c r="I13" s="62">
        <v>6.4</v>
      </c>
      <c r="J13" s="63">
        <v>8</v>
      </c>
    </row>
    <row r="14" spans="1:10" x14ac:dyDescent="0.25">
      <c r="A14" s="5"/>
      <c r="B14" s="38" t="s">
        <v>16</v>
      </c>
      <c r="C14" s="1"/>
      <c r="D14" s="65" t="s">
        <v>34</v>
      </c>
      <c r="E14" s="68">
        <v>90</v>
      </c>
      <c r="F14" s="17"/>
      <c r="G14" s="62">
        <v>300.77999999999997</v>
      </c>
      <c r="H14" s="62">
        <v>20.9</v>
      </c>
      <c r="I14" s="62">
        <v>22.9</v>
      </c>
      <c r="J14" s="63">
        <v>2.61</v>
      </c>
    </row>
    <row r="15" spans="1:10" x14ac:dyDescent="0.25">
      <c r="A15" s="5"/>
      <c r="B15" s="38" t="s">
        <v>26</v>
      </c>
      <c r="C15" s="1"/>
      <c r="D15" s="65" t="s">
        <v>29</v>
      </c>
      <c r="E15" s="48">
        <v>150</v>
      </c>
      <c r="F15" s="17"/>
      <c r="G15" s="62">
        <v>253.09</v>
      </c>
      <c r="H15" s="62">
        <v>8.76</v>
      </c>
      <c r="I15" s="62">
        <v>6.66</v>
      </c>
      <c r="J15" s="63">
        <v>39</v>
      </c>
    </row>
    <row r="16" spans="1:10" x14ac:dyDescent="0.25">
      <c r="A16" s="5"/>
      <c r="B16" s="38" t="s">
        <v>20</v>
      </c>
      <c r="C16" s="1"/>
      <c r="D16" s="40" t="s">
        <v>24</v>
      </c>
      <c r="E16" s="41">
        <v>40</v>
      </c>
      <c r="F16" s="17"/>
      <c r="G16" s="35">
        <f>2.4*E16</f>
        <v>96</v>
      </c>
      <c r="H16" s="35">
        <f>0.071*E16</f>
        <v>2.84</v>
      </c>
      <c r="I16" s="35">
        <f>0.007*E16</f>
        <v>0.28000000000000003</v>
      </c>
      <c r="J16" s="36">
        <f>0.442*E16</f>
        <v>17.68</v>
      </c>
    </row>
    <row r="17" spans="1:10" x14ac:dyDescent="0.25">
      <c r="A17" s="5"/>
      <c r="B17" s="38" t="s">
        <v>18</v>
      </c>
      <c r="C17" s="1"/>
      <c r="D17" s="40" t="s">
        <v>25</v>
      </c>
      <c r="E17" s="41">
        <v>20</v>
      </c>
      <c r="F17" s="17"/>
      <c r="G17" s="17">
        <f>1.813*E17</f>
        <v>36.26</v>
      </c>
      <c r="H17" s="17">
        <f>0.057*E17</f>
        <v>1.1400000000000001</v>
      </c>
      <c r="I17" s="17">
        <f>0.011*E17</f>
        <v>0.21999999999999997</v>
      </c>
      <c r="J17" s="74">
        <f>0.372*E17</f>
        <v>7.4399999999999995</v>
      </c>
    </row>
    <row r="18" spans="1:10" x14ac:dyDescent="0.25">
      <c r="A18" s="5"/>
      <c r="B18" s="38" t="s">
        <v>36</v>
      </c>
      <c r="C18" s="1"/>
      <c r="D18" s="23" t="s">
        <v>35</v>
      </c>
      <c r="E18" s="59">
        <v>200</v>
      </c>
      <c r="F18" s="17"/>
      <c r="G18" s="35">
        <v>63.8</v>
      </c>
      <c r="H18" s="35">
        <v>0.28000000000000003</v>
      </c>
      <c r="I18" s="35">
        <v>0</v>
      </c>
      <c r="J18" s="36">
        <v>15.6</v>
      </c>
    </row>
    <row r="19" spans="1:10" x14ac:dyDescent="0.25">
      <c r="A19" s="5"/>
      <c r="B19" s="1"/>
      <c r="C19" s="1"/>
      <c r="D19" s="23"/>
      <c r="E19" s="11"/>
      <c r="F19" s="17"/>
      <c r="G19" s="27"/>
      <c r="H19" s="27"/>
      <c r="I19" s="27"/>
      <c r="J19" s="28"/>
    </row>
    <row r="20" spans="1:10" ht="15.75" thickBot="1" x14ac:dyDescent="0.3">
      <c r="A20" s="6"/>
      <c r="B20" s="7"/>
      <c r="C20" s="7"/>
      <c r="D20" s="24"/>
      <c r="E20" s="12"/>
      <c r="F20" s="18"/>
      <c r="G20" s="29"/>
      <c r="H20" s="29"/>
      <c r="I20" s="29"/>
      <c r="J20" s="3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МЮС</cp:lastModifiedBy>
  <cp:lastPrinted>2021-05-18T10:32:40Z</cp:lastPrinted>
  <dcterms:created xsi:type="dcterms:W3CDTF">2015-06-05T18:19:34Z</dcterms:created>
  <dcterms:modified xsi:type="dcterms:W3CDTF">2022-01-09T13:49:27Z</dcterms:modified>
</cp:coreProperties>
</file>