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89405CD8-8859-4062-BDC2-002F9ED2F744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6" i="1"/>
  <c r="I6" i="1"/>
  <c r="H6" i="1"/>
  <c r="G6" i="1"/>
  <c r="J17" i="1"/>
  <c r="I17" i="1"/>
  <c r="H17" i="1"/>
  <c r="G17" i="1"/>
  <c r="J16" i="1"/>
  <c r="I16" i="1"/>
  <c r="H16" i="1"/>
  <c r="G16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<sst xmlns="http://schemas.openxmlformats.org/spreadsheetml/2006/main" count="46" uniqueCount="42">
  <si>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</si>
  <si>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</si>
  <si>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</si>
  <si>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</si>
  <si>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</si>
  <si>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</si>
  <si>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</si>
  <si>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</si>
  <si>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</si>
  <si>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</si>
  <si>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</si>
  <si>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</si>
  <si>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</si>
  <si>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</si>
  <si>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</si>
  <si>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</si>
  <si>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</si>
  <si>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</si>
  <si>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</si>
  <si>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</si>
  <si>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</si>
  <si>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</si>
  <si>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</si>
  <si>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</si>
  <si>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</si>
  <si>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</si>
  <si>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</si>
  <si>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Суп куриный с вермишелью</t>
  </si>
  <si>
    <t>Горошек консервированный</t>
  </si>
  <si>
    <t>напиток</t>
  </si>
  <si>
    <t>Фрукты в ассортименте(яблоко)</t>
  </si>
  <si>
    <t>Запеканка из творога с фруктово-ягодной начинкой</t>
  </si>
  <si>
    <t>Горячий шоколад</t>
  </si>
  <si>
    <t>Рыба запеченная под соусом сливочным с зеленью</t>
  </si>
  <si>
    <t>Картофельное пюре с маслом/Картофель отварной с маслом и зеленью</t>
  </si>
  <si>
    <t>Сок фруктовый</t>
  </si>
  <si>
    <t>150/150</t>
  </si>
  <si>
    <t>145,41/151,35</t>
  </si>
  <si>
    <t>3,25/ 3,3</t>
  </si>
  <si>
    <t>4,88/ 3,9</t>
  </si>
  <si>
    <t>22,01/25,6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</si>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</sst>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2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0" borderId="21" xfId="0" applyFont="1" applyBorder="1"/>
    <xf numFmtId="0" fontId="3" fillId="3" borderId="11" xfId="0" applyFont="1" applyFill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2" fontId="3" fillId="3" borderId="6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1" xfId="0" applyFont="1" applyFill="1" applyBorder="1" applyProtection="1">
      <protection locked="0"/>
    </xf>
    <xf numFmtId="0" fontId="2" fillId="3" borderId="6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right" wrapText="1"/>
      <protection locked="0"/>
    </xf>
    <xf numFmtId="2" fontId="2" fillId="2" borderId="1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 wrapText="1"/>
      <protection locked="0"/>
    </xf>
    <xf numFmtId="2" fontId="3" fillId="2" borderId="12" xfId="0" applyNumberFormat="1" applyFont="1" applyFill="1" applyBorder="1" applyProtection="1">
      <protection locked="0"/>
    </xf>
    <xf numFmtId="0" fontId="2" fillId="3" borderId="4" xfId="0" applyFont="1" applyFill="1" applyBorder="1"/>
    <xf numFmtId="2" fontId="0" fillId="2" borderId="9" xfId="0" applyNumberForma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2" fillId="2" borderId="6" xfId="0" applyNumberFormat="1" applyFont="1" applyFill="1" applyBorder="1" applyAlignment="1" applyProtection="1">
      <alignment horizontal="right" wrapText="1"/>
      <protection locked="0"/>
    </xf>
    <xf numFmtId="2" fontId="2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3" t="s">
        <v>23</v>
      </c>
      <c r="C1" s="74"/>
      <c r="D1" s="75"/>
      <c r="E1" t="s">
        <v>19</v>
      </c>
      <c r="F1" s="14"/>
      <c r="I1" t="s">
        <v>1</v>
      </c>
      <c r="J1" s="13">
        <v>44580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39" t="s">
        <v>10</v>
      </c>
      <c r="B4" s="59" t="s">
        <v>11</v>
      </c>
      <c r="C4" s="47"/>
      <c r="D4" s="55" t="s">
        <v>31</v>
      </c>
      <c r="E4" s="70">
        <v>200</v>
      </c>
      <c r="F4" s="48"/>
      <c r="G4" s="67">
        <v>480</v>
      </c>
      <c r="H4" s="68">
        <v>29.2</v>
      </c>
      <c r="I4" s="68">
        <v>19.8</v>
      </c>
      <c r="J4" s="69">
        <v>46.4</v>
      </c>
    </row>
    <row r="5" spans="1:10" x14ac:dyDescent="0.25">
      <c r="A5" s="40"/>
      <c r="B5" s="65" t="s">
        <v>17</v>
      </c>
      <c r="C5" s="49"/>
      <c r="D5" s="56" t="s">
        <v>30</v>
      </c>
      <c r="E5" s="60">
        <v>150</v>
      </c>
      <c r="F5" s="50"/>
      <c r="G5" s="61">
        <v>70.5</v>
      </c>
      <c r="H5" s="62">
        <v>0.06</v>
      </c>
      <c r="I5" s="62">
        <v>0.06</v>
      </c>
      <c r="J5" s="63">
        <v>14.71</v>
      </c>
    </row>
    <row r="6" spans="1:10" x14ac:dyDescent="0.25">
      <c r="A6" s="40"/>
      <c r="B6" s="41" t="s">
        <v>20</v>
      </c>
      <c r="C6" s="49"/>
      <c r="D6" s="42" t="s">
        <v>24</v>
      </c>
      <c r="E6" s="38">
        <v>20</v>
      </c>
      <c r="F6" s="15"/>
      <c r="G6" s="33">
        <f>2.4*E6</f>
        <v>48</v>
      </c>
      <c r="H6" s="33">
        <f>0.071*E6</f>
        <v>1.42</v>
      </c>
      <c r="I6" s="33">
        <f>0.007*E6</f>
        <v>0.14000000000000001</v>
      </c>
      <c r="J6" s="34">
        <f>0.442*E6</f>
        <v>8.84</v>
      </c>
    </row>
    <row r="7" spans="1:10" x14ac:dyDescent="0.25">
      <c r="A7" s="40"/>
      <c r="B7" s="41" t="s">
        <v>18</v>
      </c>
      <c r="C7" s="49"/>
      <c r="D7" s="42" t="s">
        <v>25</v>
      </c>
      <c r="E7" s="38">
        <v>20</v>
      </c>
      <c r="F7" s="15"/>
      <c r="G7" s="15">
        <f>1.813*E7</f>
        <v>36.26</v>
      </c>
      <c r="H7" s="15">
        <f>0.057*E7</f>
        <v>1.1400000000000001</v>
      </c>
      <c r="I7" s="15">
        <f>0.011*E7</f>
        <v>0.21999999999999997</v>
      </c>
      <c r="J7" s="66">
        <f>0.372*E7</f>
        <v>7.4399999999999995</v>
      </c>
    </row>
    <row r="8" spans="1:10" ht="15.75" thickBot="1" x14ac:dyDescent="0.3">
      <c r="A8" s="43"/>
      <c r="B8" s="58" t="s">
        <v>12</v>
      </c>
      <c r="C8" s="44"/>
      <c r="D8" s="57" t="s">
        <v>32</v>
      </c>
      <c r="E8" s="45">
        <v>200</v>
      </c>
      <c r="F8" s="51"/>
      <c r="G8" s="51">
        <v>100.8</v>
      </c>
      <c r="H8" s="46">
        <v>3.2</v>
      </c>
      <c r="I8" s="46">
        <v>3.2</v>
      </c>
      <c r="J8" s="64">
        <v>4.5999999999999996</v>
      </c>
    </row>
    <row r="9" spans="1:10" x14ac:dyDescent="0.25">
      <c r="A9" s="4" t="s">
        <v>13</v>
      </c>
      <c r="B9" s="36"/>
      <c r="C9" s="2"/>
      <c r="D9" s="23"/>
      <c r="E9" s="12"/>
      <c r="F9" s="17"/>
      <c r="G9" s="29"/>
      <c r="H9" s="29"/>
      <c r="I9" s="29"/>
      <c r="J9" s="30"/>
    </row>
    <row r="10" spans="1:10" x14ac:dyDescent="0.25">
      <c r="A10" s="4"/>
      <c r="B10" s="1"/>
      <c r="C10" s="1"/>
      <c r="D10" s="21"/>
      <c r="E10" s="10"/>
      <c r="F10" s="15"/>
      <c r="G10" s="25"/>
      <c r="H10" s="25"/>
      <c r="I10" s="25"/>
      <c r="J10" s="26"/>
    </row>
    <row r="11" spans="1:10" ht="15.75" thickBot="1" x14ac:dyDescent="0.3">
      <c r="A11" s="4"/>
      <c r="B11" s="18"/>
      <c r="C11" s="18"/>
      <c r="D11" s="24"/>
      <c r="E11" s="19"/>
      <c r="F11" s="20"/>
      <c r="G11" s="31"/>
      <c r="H11" s="31"/>
      <c r="I11" s="31"/>
      <c r="J11" s="32"/>
    </row>
    <row r="12" spans="1:10" x14ac:dyDescent="0.25">
      <c r="A12" s="3" t="s">
        <v>14</v>
      </c>
      <c r="B12" s="72" t="s">
        <v>41</v>
      </c>
      <c r="C12" s="47"/>
      <c r="D12" s="55" t="s">
        <v>28</v>
      </c>
      <c r="E12" s="70">
        <v>60</v>
      </c>
      <c r="F12" s="48"/>
      <c r="G12" s="71">
        <v>24.6</v>
      </c>
      <c r="H12" s="68">
        <v>1.86</v>
      </c>
      <c r="I12" s="68">
        <v>0.12</v>
      </c>
      <c r="J12" s="69">
        <v>4.26</v>
      </c>
    </row>
    <row r="13" spans="1:10" x14ac:dyDescent="0.25">
      <c r="A13" s="4"/>
      <c r="B13" s="35" t="s">
        <v>15</v>
      </c>
      <c r="C13" s="1"/>
      <c r="D13" s="56" t="s">
        <v>27</v>
      </c>
      <c r="E13" s="60">
        <v>200</v>
      </c>
      <c r="F13" s="15"/>
      <c r="G13" s="53">
        <v>123.6</v>
      </c>
      <c r="H13" s="53">
        <v>4.8</v>
      </c>
      <c r="I13" s="53">
        <v>7.6</v>
      </c>
      <c r="J13" s="54">
        <v>9</v>
      </c>
    </row>
    <row r="14" spans="1:10" ht="30" x14ac:dyDescent="0.25">
      <c r="A14" s="4"/>
      <c r="B14" s="35" t="s">
        <v>16</v>
      </c>
      <c r="C14" s="1"/>
      <c r="D14" s="56" t="s">
        <v>33</v>
      </c>
      <c r="E14" s="60">
        <v>90</v>
      </c>
      <c r="F14" s="15"/>
      <c r="G14" s="53">
        <v>202.32</v>
      </c>
      <c r="H14" s="53">
        <v>21.66</v>
      </c>
      <c r="I14" s="53">
        <v>11.7</v>
      </c>
      <c r="J14" s="54">
        <v>3.1</v>
      </c>
    </row>
    <row r="15" spans="1:10" ht="30" x14ac:dyDescent="0.25">
      <c r="A15" s="4"/>
      <c r="B15" s="35" t="s">
        <v>26</v>
      </c>
      <c r="C15" s="1"/>
      <c r="D15" s="56" t="s">
        <v>34</v>
      </c>
      <c r="E15" s="60" t="s">
        <v>36</v>
      </c>
      <c r="F15" s="15"/>
      <c r="G15" s="53" t="s">
        <v>37</v>
      </c>
      <c r="H15" s="53" t="s">
        <v>38</v>
      </c>
      <c r="I15" s="53" t="s">
        <v>39</v>
      </c>
      <c r="J15" s="54" t="s">
        <v>40</v>
      </c>
    </row>
    <row r="16" spans="1:10" x14ac:dyDescent="0.25">
      <c r="A16" s="4"/>
      <c r="B16" s="35" t="s">
        <v>20</v>
      </c>
      <c r="C16" s="1"/>
      <c r="D16" s="37" t="s">
        <v>24</v>
      </c>
      <c r="E16" s="38">
        <v>45</v>
      </c>
      <c r="F16" s="15"/>
      <c r="G16" s="33">
        <f>2.4*E16</f>
        <v>108</v>
      </c>
      <c r="H16" s="33">
        <f>0.071*E16</f>
        <v>3.1949999999999998</v>
      </c>
      <c r="I16" s="33">
        <f>0.007*E16</f>
        <v>0.315</v>
      </c>
      <c r="J16" s="34">
        <f>0.442*E16</f>
        <v>19.89</v>
      </c>
    </row>
    <row r="17" spans="1:10" x14ac:dyDescent="0.25">
      <c r="A17" s="4"/>
      <c r="B17" s="35" t="s">
        <v>18</v>
      </c>
      <c r="C17" s="1"/>
      <c r="D17" s="37" t="s">
        <v>25</v>
      </c>
      <c r="E17" s="38">
        <v>25</v>
      </c>
      <c r="F17" s="15"/>
      <c r="G17" s="15">
        <f>1.813*E17</f>
        <v>45.324999999999996</v>
      </c>
      <c r="H17" s="15">
        <f>0.057*E17</f>
        <v>1.425</v>
      </c>
      <c r="I17" s="15">
        <f>0.011*E17</f>
        <v>0.27499999999999997</v>
      </c>
      <c r="J17" s="66">
        <f>0.372*E17</f>
        <v>9.3000000000000007</v>
      </c>
    </row>
    <row r="18" spans="1:10" x14ac:dyDescent="0.25">
      <c r="A18" s="4"/>
      <c r="B18" s="35" t="s">
        <v>29</v>
      </c>
      <c r="C18" s="1"/>
      <c r="D18" s="21" t="s">
        <v>35</v>
      </c>
      <c r="E18" s="52">
        <v>200</v>
      </c>
      <c r="F18" s="15"/>
      <c r="G18" s="33">
        <v>78</v>
      </c>
      <c r="H18" s="33">
        <v>0</v>
      </c>
      <c r="I18" s="33">
        <v>0</v>
      </c>
      <c r="J18" s="34">
        <v>19.600000000000001</v>
      </c>
    </row>
    <row r="19" spans="1:10" x14ac:dyDescent="0.25">
      <c r="A19" s="4"/>
      <c r="B19" s="1"/>
      <c r="C19" s="1"/>
      <c r="D19" s="21"/>
      <c r="E19" s="10"/>
      <c r="F19" s="15"/>
      <c r="G19" s="25"/>
      <c r="H19" s="25"/>
      <c r="I19" s="25"/>
      <c r="J19" s="26"/>
    </row>
    <row r="20" spans="1:10" ht="15.75" thickBot="1" x14ac:dyDescent="0.3">
      <c r="A20" s="5"/>
      <c r="B20" s="6"/>
      <c r="C20" s="6"/>
      <c r="D20" s="22"/>
      <c r="E20" s="11"/>
      <c r="F20" s="1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2022-01-09T13:50:41Z</dcterms:modified>
</cp:coreProperties>
</file>