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Февраль\"/>
    </mc:Choice>
  </mc:AlternateContent>
  <xr:revisionPtr revIDLastSave="0" documentId="13_ncr:1_{E7428ACB-88DD-4733-9766-CC3A1638174C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6" i="1"/>
  <c r="I6" i="1"/>
  <c r="H6" i="1"/>
  <c r="G6" i="1"/>
  <c r="J16" i="1"/>
  <c r="I16" i="1"/>
  <c r="H16" i="1"/>
  <c r="G16" i="1"/>
  <c r="J15" i="1"/>
  <c r="I15" i="1"/>
  <c r="H15" i="1"/>
  <c r="G15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<sst xmlns="http://schemas.openxmlformats.org/spreadsheetml/2006/main" count="40" uniqueCount="34">
  <si>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</si>
  <si>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</si>
  <si>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</si>
  <si>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</si>
  <si>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</si>
  <si>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</si>
  <si>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</si>
  <si>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</si>
  <si>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</si>
  <si>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</si>
  <si>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</si>
  <si>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</si>
  <si>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</si>
  <si>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</si>
  <si>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</si>
  <si>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</si>
  <si>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</si>
  <si>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</si>
  <si>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</si>
  <si>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</si>
  <si>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</si>
  <si>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</si>
  <si>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</si>
  <si>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</si>
  <si>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</si>
  <si>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</si>
  <si>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Фрукты в ассортименте (апельсин)</t>
  </si>
  <si>
    <t>Омлет с сыром</t>
  </si>
  <si>
    <t>Какао с молоком</t>
  </si>
  <si>
    <t>Суп гороховый с мясом</t>
  </si>
  <si>
    <t>Жаркое с мясом</t>
  </si>
  <si>
    <t>Компот из кураги</t>
  </si>
  <si>
    <t>200/10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</si>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</sst>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6" xfId="0" applyFill="1" applyBorder="1"/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9" xfId="0" applyNumberFormat="1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tabSelected="1" zoomScaleNormal="100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75" t="s">
        <v>23</v>
      </c>
      <c r="C1" s="76"/>
      <c r="D1" s="77"/>
      <c r="E1" t="s">
        <v>19</v>
      </c>
      <c r="F1" s="15"/>
      <c r="I1" t="s">
        <v>1</v>
      </c>
      <c r="J1" s="14">
        <v>44603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1" t="s">
        <v>10</v>
      </c>
      <c r="B4" s="62" t="s">
        <v>11</v>
      </c>
      <c r="C4" s="49"/>
      <c r="D4" s="58" t="s">
        <v>27</v>
      </c>
      <c r="E4" s="50">
        <v>200</v>
      </c>
      <c r="F4" s="51"/>
      <c r="G4" s="70">
        <v>348.6</v>
      </c>
      <c r="H4" s="71">
        <v>25</v>
      </c>
      <c r="I4" s="71">
        <v>26</v>
      </c>
      <c r="J4" s="72">
        <v>3.6</v>
      </c>
    </row>
    <row r="5" spans="1:10" x14ac:dyDescent="0.25">
      <c r="A5" s="42"/>
      <c r="B5" s="68" t="s">
        <v>17</v>
      </c>
      <c r="C5" s="52"/>
      <c r="D5" s="59" t="s">
        <v>26</v>
      </c>
      <c r="E5" s="63">
        <v>150</v>
      </c>
      <c r="F5" s="53"/>
      <c r="G5" s="64">
        <v>64.5</v>
      </c>
      <c r="H5" s="65">
        <v>1.35</v>
      </c>
      <c r="I5" s="65">
        <v>0</v>
      </c>
      <c r="J5" s="66">
        <v>12.15</v>
      </c>
    </row>
    <row r="6" spans="1:10" x14ac:dyDescent="0.25">
      <c r="A6" s="42"/>
      <c r="B6" s="43" t="s">
        <v>20</v>
      </c>
      <c r="C6" s="52"/>
      <c r="D6" s="44" t="s">
        <v>24</v>
      </c>
      <c r="E6" s="40">
        <v>30</v>
      </c>
      <c r="F6" s="16"/>
      <c r="G6" s="34">
        <f>2.4*E6</f>
        <v>72</v>
      </c>
      <c r="H6" s="34">
        <f>0.071*E6</f>
        <v>2.13</v>
      </c>
      <c r="I6" s="34">
        <f>0.007*E6</f>
        <v>0.21</v>
      </c>
      <c r="J6" s="35">
        <f>0.442*E6</f>
        <v>13.26</v>
      </c>
    </row>
    <row r="7" spans="1:10" x14ac:dyDescent="0.25">
      <c r="A7" s="42"/>
      <c r="B7" s="43" t="s">
        <v>18</v>
      </c>
      <c r="C7" s="52"/>
      <c r="D7" s="44" t="s">
        <v>25</v>
      </c>
      <c r="E7" s="40">
        <v>20</v>
      </c>
      <c r="F7" s="16"/>
      <c r="G7" s="16">
        <f>1.813*E7</f>
        <v>36.26</v>
      </c>
      <c r="H7" s="16">
        <f>0.057*E7</f>
        <v>1.1400000000000001</v>
      </c>
      <c r="I7" s="16">
        <f>0.011*E7</f>
        <v>0.21999999999999997</v>
      </c>
      <c r="J7" s="69">
        <f>0.372*E7</f>
        <v>7.4399999999999995</v>
      </c>
    </row>
    <row r="8" spans="1:10" ht="15.75" thickBot="1" x14ac:dyDescent="0.3">
      <c r="A8" s="45"/>
      <c r="B8" s="61" t="s">
        <v>12</v>
      </c>
      <c r="C8" s="46"/>
      <c r="D8" s="60" t="s">
        <v>28</v>
      </c>
      <c r="E8" s="47">
        <v>200</v>
      </c>
      <c r="F8" s="54"/>
      <c r="G8" s="54">
        <v>130.69</v>
      </c>
      <c r="H8" s="48">
        <v>3.63</v>
      </c>
      <c r="I8" s="48">
        <v>2.73</v>
      </c>
      <c r="J8" s="67">
        <v>22.9</v>
      </c>
    </row>
    <row r="9" spans="1:10" x14ac:dyDescent="0.25">
      <c r="A9" s="5" t="s">
        <v>13</v>
      </c>
      <c r="B9" s="38"/>
      <c r="C9" s="2"/>
      <c r="D9" s="24"/>
      <c r="E9" s="13"/>
      <c r="F9" s="18"/>
      <c r="G9" s="30"/>
      <c r="H9" s="30"/>
      <c r="I9" s="30"/>
      <c r="J9" s="31"/>
    </row>
    <row r="10" spans="1:10" x14ac:dyDescent="0.25">
      <c r="A10" s="5"/>
      <c r="B10" s="1"/>
      <c r="C10" s="1"/>
      <c r="D10" s="22"/>
      <c r="E10" s="11"/>
      <c r="F10" s="16"/>
      <c r="G10" s="26"/>
      <c r="H10" s="26"/>
      <c r="I10" s="26"/>
      <c r="J10" s="27"/>
    </row>
    <row r="11" spans="1:10" ht="15.75" thickBot="1" x14ac:dyDescent="0.3">
      <c r="A11" s="5"/>
      <c r="B11" s="19"/>
      <c r="C11" s="19"/>
      <c r="D11" s="25"/>
      <c r="E11" s="20"/>
      <c r="F11" s="21"/>
      <c r="G11" s="32"/>
      <c r="H11" s="32"/>
      <c r="I11" s="32"/>
      <c r="J11" s="33"/>
    </row>
    <row r="12" spans="1:10" x14ac:dyDescent="0.25">
      <c r="A12" s="3" t="s">
        <v>14</v>
      </c>
      <c r="B12" s="36" t="s">
        <v>17</v>
      </c>
      <c r="C12" s="4"/>
      <c r="D12" s="58" t="s">
        <v>26</v>
      </c>
      <c r="E12" s="73">
        <v>150</v>
      </c>
      <c r="F12" s="51"/>
      <c r="G12" s="74">
        <v>64.5</v>
      </c>
      <c r="H12" s="71">
        <v>1.35</v>
      </c>
      <c r="I12" s="71">
        <v>0</v>
      </c>
      <c r="J12" s="72">
        <v>12.15</v>
      </c>
    </row>
    <row r="13" spans="1:10" x14ac:dyDescent="0.25">
      <c r="A13" s="5"/>
      <c r="B13" s="37" t="s">
        <v>15</v>
      </c>
      <c r="C13" s="1"/>
      <c r="D13" s="59" t="s">
        <v>29</v>
      </c>
      <c r="E13" s="63" t="s">
        <v>32</v>
      </c>
      <c r="F13" s="16"/>
      <c r="G13" s="56">
        <v>164.02</v>
      </c>
      <c r="H13" s="56">
        <v>7.9</v>
      </c>
      <c r="I13" s="56">
        <v>7.04</v>
      </c>
      <c r="J13" s="57">
        <v>17.21</v>
      </c>
    </row>
    <row r="14" spans="1:10" x14ac:dyDescent="0.25">
      <c r="A14" s="5"/>
      <c r="B14" s="37" t="s">
        <v>16</v>
      </c>
      <c r="C14" s="1"/>
      <c r="D14" s="59" t="s">
        <v>30</v>
      </c>
      <c r="E14" s="63">
        <v>240</v>
      </c>
      <c r="F14" s="16"/>
      <c r="G14" s="56">
        <v>261.60000000000002</v>
      </c>
      <c r="H14" s="56">
        <v>20.88</v>
      </c>
      <c r="I14" s="56">
        <v>8.8800000000000008</v>
      </c>
      <c r="J14" s="57">
        <v>24.48</v>
      </c>
    </row>
    <row r="15" spans="1:10" x14ac:dyDescent="0.25">
      <c r="A15" s="5"/>
      <c r="B15" s="37" t="s">
        <v>20</v>
      </c>
      <c r="C15" s="1"/>
      <c r="D15" s="39" t="s">
        <v>24</v>
      </c>
      <c r="E15" s="40">
        <v>30</v>
      </c>
      <c r="F15" s="16"/>
      <c r="G15" s="34">
        <f>2.4*E15</f>
        <v>72</v>
      </c>
      <c r="H15" s="34">
        <f>0.071*E15</f>
        <v>2.13</v>
      </c>
      <c r="I15" s="34">
        <f>0.007*E15</f>
        <v>0.21</v>
      </c>
      <c r="J15" s="35">
        <f>0.442*E15</f>
        <v>13.26</v>
      </c>
    </row>
    <row r="16" spans="1:10" x14ac:dyDescent="0.25">
      <c r="A16" s="5"/>
      <c r="B16" s="37" t="s">
        <v>18</v>
      </c>
      <c r="C16" s="1"/>
      <c r="D16" s="39" t="s">
        <v>25</v>
      </c>
      <c r="E16" s="40">
        <v>20</v>
      </c>
      <c r="F16" s="16"/>
      <c r="G16" s="16">
        <f>1.813*E16</f>
        <v>36.26</v>
      </c>
      <c r="H16" s="16">
        <f>0.057*E16</f>
        <v>1.1400000000000001</v>
      </c>
      <c r="I16" s="16">
        <f>0.011*E16</f>
        <v>0.21999999999999997</v>
      </c>
      <c r="J16" s="69">
        <f>0.372*E16</f>
        <v>7.4399999999999995</v>
      </c>
    </row>
    <row r="17" spans="1:10" x14ac:dyDescent="0.25">
      <c r="A17" s="5"/>
      <c r="B17" s="37" t="s">
        <v>33</v>
      </c>
      <c r="C17" s="1"/>
      <c r="D17" s="22" t="s">
        <v>31</v>
      </c>
      <c r="E17" s="55">
        <v>200</v>
      </c>
      <c r="F17" s="16"/>
      <c r="G17" s="34">
        <v>96</v>
      </c>
      <c r="H17" s="34">
        <v>1.3</v>
      </c>
      <c r="I17" s="34">
        <v>0</v>
      </c>
      <c r="J17" s="35">
        <v>23.73</v>
      </c>
    </row>
    <row r="18" spans="1:10" x14ac:dyDescent="0.25">
      <c r="A18" s="5"/>
      <c r="B18" s="1"/>
      <c r="C18" s="1"/>
      <c r="D18" s="22"/>
      <c r="E18" s="11"/>
      <c r="F18" s="16"/>
      <c r="G18" s="26"/>
      <c r="H18" s="26"/>
      <c r="I18" s="26"/>
      <c r="J18" s="27"/>
    </row>
    <row r="19" spans="1:10" ht="15.75" thickBot="1" x14ac:dyDescent="0.3">
      <c r="A19" s="6"/>
      <c r="B19" s="7"/>
      <c r="C19" s="7"/>
      <c r="D19" s="23"/>
      <c r="E19" s="12"/>
      <c r="F19" s="17"/>
      <c r="G19" s="28"/>
      <c r="H19" s="28"/>
      <c r="I19" s="28"/>
      <c r="J1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2022-01-09T14:34:31Z</dcterms:modified>
</cp:coreProperties>
</file>