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65" yWindow="0" windowWidth="14850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7"/>
  <c r="I7"/>
  <c r="H7"/>
  <c r="G7"/>
  <c r="J6"/>
  <c r="I6"/>
  <c r="H6"/>
  <c r="G6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<sst xmlns="http://schemas.openxmlformats.org/spreadsheetml/2006/main" count="47" uniqueCount="41">
  <si>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</si>
  <si>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</si>
  <si>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</si>
  <si>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</si>
  <si>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</si>
  <si>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</si>
  <si>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</si>
  <si>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</si>
  <si>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</si>
  <si>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</si>
  <si>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</si>
  <si>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</si>
  <si>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</si>
  <si>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</si>
  <si>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</si>
  <si>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</si>
  <si>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</si>
  <si>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</si>
  <si>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</si>
  <si>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</si>
  <si>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</si>
  <si>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</si>
  <si>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</si>
  <si>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</si>
  <si>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</si>
  <si>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</si>
  <si>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Чай с сахаром</t>
  </si>
  <si>
    <t>Спагетти отварные с маслом</t>
  </si>
  <si>
    <t>напиток</t>
  </si>
  <si>
    <t>закуска</t>
  </si>
  <si>
    <t>Огурцы порционные</t>
  </si>
  <si>
    <t>247,5/         285,05</t>
  </si>
  <si>
    <t>16,9/    22,24</t>
  </si>
  <si>
    <t>15,6/   20,13</t>
  </si>
  <si>
    <t>9,9/        3,73</t>
  </si>
  <si>
    <t>гор. блюдо</t>
  </si>
  <si>
    <t>Компот из сухофруктов</t>
  </si>
  <si>
    <t>Рассольник "Ленинградский"с мясом и сметаной</t>
  </si>
  <si>
    <t>Филе птицы тушенное в томатном соусе (филе кур, томатная паста, мука, зелень сушеная, чеснок,лавровый лист)</t>
  </si>
  <si>
    <t>Котлета мясная "Домашняя" (свинина, говядина, курица) /                                            Мясо тушеное (говядина)</t>
  </si>
  <si>
    <t>100               100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</si>
</sst>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3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/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0" fontId="2" fillId="3" borderId="1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H23" sqref="H22: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4" t="s">
        <v>21</v>
      </c>
      <c r="C1" s="75"/>
      <c r="D1" s="76"/>
      <c r="E1" t="s">
        <v>17</v>
      </c>
      <c r="F1" s="14"/>
      <c r="I1" t="s">
        <v>1</v>
      </c>
      <c r="J1" s="13">
        <v>44622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41" t="s">
        <v>10</v>
      </c>
      <c r="B4" s="63" t="s">
        <v>29</v>
      </c>
      <c r="C4" s="51"/>
      <c r="D4" s="64" t="s">
        <v>30</v>
      </c>
      <c r="E4" s="52">
        <v>100</v>
      </c>
      <c r="F4" s="53"/>
      <c r="G4" s="53">
        <v>14</v>
      </c>
      <c r="H4" s="42">
        <v>0.8</v>
      </c>
      <c r="I4" s="42">
        <v>0.1</v>
      </c>
      <c r="J4" s="57">
        <v>2.5</v>
      </c>
    </row>
    <row r="5" spans="1:10" ht="45">
      <c r="A5" s="43"/>
      <c r="B5" s="70" t="s">
        <v>35</v>
      </c>
      <c r="C5" s="54"/>
      <c r="D5" s="77" t="s">
        <v>39</v>
      </c>
      <c r="E5" s="78" t="s">
        <v>40</v>
      </c>
      <c r="F5" s="55"/>
      <c r="G5" s="67" t="s">
        <v>31</v>
      </c>
      <c r="H5" s="68" t="s">
        <v>32</v>
      </c>
      <c r="I5" s="68" t="s">
        <v>33</v>
      </c>
      <c r="J5" s="69" t="s">
        <v>34</v>
      </c>
    </row>
    <row r="6" spans="1:10">
      <c r="A6" s="43"/>
      <c r="B6" s="44" t="s">
        <v>18</v>
      </c>
      <c r="C6" s="54"/>
      <c r="D6" s="45" t="s">
        <v>22</v>
      </c>
      <c r="E6" s="46">
        <v>20</v>
      </c>
      <c r="F6" s="55"/>
      <c r="G6" s="66">
        <f>2.4*E6</f>
        <v>48</v>
      </c>
      <c r="H6" s="71">
        <f>0.071*E6</f>
        <v>1.42</v>
      </c>
      <c r="I6" s="71">
        <f>0.007*E6</f>
        <v>0.14000000000000001</v>
      </c>
      <c r="J6" s="72">
        <f>0.442*E6</f>
        <v>8.84</v>
      </c>
    </row>
    <row r="7" spans="1:10">
      <c r="A7" s="43"/>
      <c r="B7" s="44" t="s">
        <v>16</v>
      </c>
      <c r="C7" s="54"/>
      <c r="D7" s="45" t="s">
        <v>23</v>
      </c>
      <c r="E7" s="39">
        <v>20</v>
      </c>
      <c r="F7" s="16"/>
      <c r="G7" s="66">
        <f>1.8128*E7</f>
        <v>36.256</v>
      </c>
      <c r="H7" s="71">
        <f>0.0568*E7</f>
        <v>1.1360000000000001</v>
      </c>
      <c r="I7" s="71">
        <f>0.0108*E7</f>
        <v>0.21600000000000003</v>
      </c>
      <c r="J7" s="72">
        <f>0.372*E7</f>
        <v>7.4399999999999995</v>
      </c>
    </row>
    <row r="8" spans="1:10" ht="15.75" thickBot="1">
      <c r="A8" s="47"/>
      <c r="B8" s="48" t="s">
        <v>11</v>
      </c>
      <c r="C8" s="48"/>
      <c r="D8" s="73" t="s">
        <v>36</v>
      </c>
      <c r="E8" s="49">
        <v>200</v>
      </c>
      <c r="F8" s="56"/>
      <c r="G8" s="56">
        <v>110</v>
      </c>
      <c r="H8" s="50">
        <v>0.5</v>
      </c>
      <c r="I8" s="50">
        <v>0</v>
      </c>
      <c r="J8" s="50">
        <v>28</v>
      </c>
    </row>
    <row r="9" spans="1:10">
      <c r="A9" s="4" t="s">
        <v>12</v>
      </c>
      <c r="B9" s="37"/>
      <c r="C9" s="2"/>
      <c r="D9" s="24"/>
      <c r="E9" s="12"/>
      <c r="F9" s="18"/>
      <c r="G9" s="30"/>
      <c r="H9" s="30"/>
      <c r="I9" s="30"/>
      <c r="J9" s="31"/>
    </row>
    <row r="10" spans="1:10">
      <c r="A10" s="4"/>
      <c r="B10" s="1"/>
      <c r="C10" s="1"/>
      <c r="D10" s="22"/>
      <c r="E10" s="10"/>
      <c r="F10" s="16"/>
      <c r="G10" s="26"/>
      <c r="H10" s="26"/>
      <c r="I10" s="26"/>
      <c r="J10" s="27"/>
    </row>
    <row r="11" spans="1:10" ht="15.75" thickBot="1">
      <c r="A11" s="4"/>
      <c r="B11" s="19"/>
      <c r="C11" s="19"/>
      <c r="D11" s="25"/>
      <c r="E11" s="20"/>
      <c r="F11" s="21"/>
      <c r="G11" s="32"/>
      <c r="H11" s="32"/>
      <c r="I11" s="32"/>
      <c r="J11" s="33"/>
    </row>
    <row r="12" spans="1:10">
      <c r="A12" s="3" t="s">
        <v>13</v>
      </c>
      <c r="B12" s="63" t="s">
        <v>29</v>
      </c>
      <c r="C12" s="51"/>
      <c r="D12" s="64" t="s">
        <v>30</v>
      </c>
      <c r="E12" s="40">
        <v>60</v>
      </c>
      <c r="F12" s="15"/>
      <c r="G12" s="59">
        <v>8.4</v>
      </c>
      <c r="H12" s="59">
        <v>0.48</v>
      </c>
      <c r="I12" s="59">
        <v>0.06</v>
      </c>
      <c r="J12" s="60">
        <v>1.5</v>
      </c>
    </row>
    <row r="13" spans="1:10" ht="30">
      <c r="A13" s="4"/>
      <c r="B13" s="36" t="s">
        <v>14</v>
      </c>
      <c r="C13" s="1"/>
      <c r="D13" s="65" t="s">
        <v>37</v>
      </c>
      <c r="E13" s="46" t="s">
        <v>24</v>
      </c>
      <c r="F13" s="16"/>
      <c r="G13" s="34">
        <v>123.36</v>
      </c>
      <c r="H13" s="34">
        <v>3.5</v>
      </c>
      <c r="I13" s="34">
        <v>7</v>
      </c>
      <c r="J13" s="35">
        <v>11.64</v>
      </c>
    </row>
    <row r="14" spans="1:10" ht="45">
      <c r="A14" s="4"/>
      <c r="B14" s="36" t="s">
        <v>15</v>
      </c>
      <c r="C14" s="1"/>
      <c r="D14" s="65" t="s">
        <v>38</v>
      </c>
      <c r="E14" s="46">
        <v>90</v>
      </c>
      <c r="F14" s="16"/>
      <c r="G14" s="61">
        <v>202.6</v>
      </c>
      <c r="H14" s="61">
        <v>14.8</v>
      </c>
      <c r="I14" s="61">
        <v>13.3</v>
      </c>
      <c r="J14" s="62">
        <v>5.9</v>
      </c>
    </row>
    <row r="15" spans="1:10">
      <c r="A15" s="4"/>
      <c r="B15" s="36" t="s">
        <v>25</v>
      </c>
      <c r="C15" s="1"/>
      <c r="D15" s="45" t="s">
        <v>27</v>
      </c>
      <c r="E15" s="46">
        <v>150</v>
      </c>
      <c r="F15" s="16"/>
      <c r="G15" s="34">
        <v>197.84</v>
      </c>
      <c r="H15" s="34">
        <v>5.23</v>
      </c>
      <c r="I15" s="34">
        <v>5.36</v>
      </c>
      <c r="J15" s="35">
        <v>32.17</v>
      </c>
    </row>
    <row r="16" spans="1:10">
      <c r="A16" s="4"/>
      <c r="B16" s="36" t="s">
        <v>18</v>
      </c>
      <c r="C16" s="1"/>
      <c r="D16" s="38" t="s">
        <v>22</v>
      </c>
      <c r="E16" s="39">
        <v>30</v>
      </c>
      <c r="F16" s="16"/>
      <c r="G16" s="66">
        <f>2.4*E16</f>
        <v>72</v>
      </c>
      <c r="H16" s="71">
        <f>0.071*E16</f>
        <v>2.13</v>
      </c>
      <c r="I16" s="71">
        <f>0.007*E16</f>
        <v>0.21</v>
      </c>
      <c r="J16" s="72">
        <f>0.442*E16</f>
        <v>13.26</v>
      </c>
    </row>
    <row r="17" spans="1:10">
      <c r="A17" s="4"/>
      <c r="B17" s="36" t="s">
        <v>16</v>
      </c>
      <c r="C17" s="1"/>
      <c r="D17" s="38" t="s">
        <v>23</v>
      </c>
      <c r="E17" s="39">
        <v>20</v>
      </c>
      <c r="F17" s="16"/>
      <c r="G17" s="66">
        <f>1.8128*E17</f>
        <v>36.256</v>
      </c>
      <c r="H17" s="71">
        <f>0.0568*E17</f>
        <v>1.1360000000000001</v>
      </c>
      <c r="I17" s="71">
        <f>0.0108*E17</f>
        <v>0.21600000000000003</v>
      </c>
      <c r="J17" s="72">
        <f>0.372*E17</f>
        <v>7.4399999999999995</v>
      </c>
    </row>
    <row r="18" spans="1:10">
      <c r="A18" s="4"/>
      <c r="B18" s="36" t="s">
        <v>28</v>
      </c>
      <c r="C18" s="1"/>
      <c r="D18" s="22" t="s">
        <v>26</v>
      </c>
      <c r="E18" s="58">
        <v>200</v>
      </c>
      <c r="F18" s="16"/>
      <c r="G18" s="34">
        <v>56</v>
      </c>
      <c r="H18" s="34">
        <v>0.2</v>
      </c>
      <c r="I18" s="34">
        <v>0</v>
      </c>
      <c r="J18" s="35">
        <v>14</v>
      </c>
    </row>
    <row r="19" spans="1:10">
      <c r="A19" s="4"/>
      <c r="B19" s="1"/>
      <c r="C19" s="1"/>
      <c r="D19" s="22"/>
      <c r="E19" s="10"/>
      <c r="F19" s="16"/>
      <c r="G19" s="26"/>
      <c r="H19" s="26"/>
      <c r="I19" s="26"/>
      <c r="J19" s="27"/>
    </row>
    <row r="20" spans="1:10" ht="15.75" thickBot="1">
      <c r="A20" s="5"/>
      <c r="B20" s="6"/>
      <c r="C20" s="6"/>
      <c r="D20" s="23"/>
      <c r="E20" s="11"/>
      <c r="F20" s="17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2022-03-03T08:35:42Z</dcterms:modified>
</cp:coreProperties>
</file>