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15" windowWidth="14805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/>
  <c r="H7"/>
  <c r="I7"/>
  <c r="J7"/>
  <c r="G8"/>
  <c r="H8"/>
  <c r="I8"/>
  <c r="J8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<sst xmlns="http://schemas.openxmlformats.org/spreadsheetml/2006/main" count="49" uniqueCount="42">
  <si>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</si>
  <si>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</si>
  <si>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</si>
  <si>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</si>
  <si>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</si>
  <si>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</si>
  <si>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</si>
  <si>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</si>
  <si>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</si>
  <si>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</si>
  <si>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</si>
  <si>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</si>
  <si>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</si>
  <si>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</si>
  <si>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</si>
  <si>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</si>
  <si>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</si>
  <si>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</si>
  <si>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</si>
  <si>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</si>
  <si>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</si>
  <si>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</si>
  <si>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</si>
  <si>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</si>
  <si>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</si>
  <si>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</si>
  <si>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напиток</t>
  </si>
  <si>
    <t>Каша гречневая вязкая с маслом</t>
  </si>
  <si>
    <t>фрукты</t>
  </si>
  <si>
    <t>Фрукты в ассортименте (яблоко)</t>
  </si>
  <si>
    <t>Биточек из птицы с сыром/                            Курица запеченная</t>
  </si>
  <si>
    <t>100            100</t>
  </si>
  <si>
    <t>290,9/         255,3</t>
  </si>
  <si>
    <t>20,2/ 24,9</t>
  </si>
  <si>
    <t>17,5/   17</t>
  </si>
  <si>
    <t>13/           0,6</t>
  </si>
  <si>
    <t>Кисель витаминизированный плодово-ягодный</t>
  </si>
  <si>
    <t>Горошек консервированный</t>
  </si>
  <si>
    <t>Суп картофельный с мясом</t>
  </si>
  <si>
    <t>Запеканка из печени со сливочным соусом</t>
  </si>
  <si>
    <t xml:space="preserve">Макароны отварные </t>
  </si>
  <si>
    <t>200/10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</si>
</sst>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2" fontId="4" fillId="2" borderId="1" xfId="0" applyNumberFormat="1" applyFont="1" applyFill="1" applyBorder="1" applyProtection="1"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2" fontId="4" fillId="3" borderId="5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0" fontId="4" fillId="3" borderId="9" xfId="0" applyFont="1" applyFill="1" applyBorder="1" applyAlignment="1">
      <alignment vertical="center" wrapText="1"/>
    </xf>
    <xf numFmtId="2" fontId="4" fillId="3" borderId="9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8" xfId="0" applyNumberFormat="1" applyFill="1" applyBorder="1" applyAlignment="1" applyProtection="1">
      <alignment horizontal="right" wrapText="1"/>
      <protection locked="0"/>
    </xf>
    <xf numFmtId="2" fontId="3" fillId="3" borderId="5" xfId="0" applyNumberFormat="1" applyFont="1" applyFill="1" applyBorder="1" applyAlignment="1" applyProtection="1">
      <alignment horizontal="right" wrapText="1"/>
      <protection locked="0"/>
    </xf>
    <xf numFmtId="2" fontId="3" fillId="2" borderId="5" xfId="0" applyNumberFormat="1" applyFont="1" applyFill="1" applyBorder="1" applyAlignment="1" applyProtection="1">
      <alignment horizontal="right" wrapText="1"/>
      <protection locked="0"/>
    </xf>
    <xf numFmtId="2" fontId="3" fillId="2" borderId="6" xfId="0" applyNumberFormat="1" applyFont="1" applyFill="1" applyBorder="1" applyAlignment="1" applyProtection="1">
      <alignment horizontal="right" wrapText="1"/>
      <protection locked="0"/>
    </xf>
    <xf numFmtId="2" fontId="3" fillId="0" borderId="0" xfId="0" applyNumberFormat="1" applyFont="1" applyFill="1" applyBorder="1" applyAlignment="1" applyProtection="1">
      <alignment horizontal="right" wrapText="1"/>
      <protection locked="0"/>
    </xf>
    <xf numFmtId="2" fontId="4" fillId="0" borderId="0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/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2" fontId="4" fillId="2" borderId="10" xfId="0" applyNumberFormat="1" applyFont="1" applyFill="1" applyBorder="1" applyProtection="1">
      <protection locked="0"/>
    </xf>
    <xf numFmtId="0" fontId="1" fillId="3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tabSelected="1" zoomScaleNormal="100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68" t="s">
        <v>22</v>
      </c>
      <c r="C1" s="69"/>
      <c r="D1" s="70"/>
      <c r="E1" t="s">
        <v>18</v>
      </c>
      <c r="F1" s="13"/>
      <c r="I1" t="s">
        <v>1</v>
      </c>
      <c r="J1" s="12">
        <v>44663</v>
      </c>
    </row>
    <row r="2" spans="1:12" ht="7.5" customHeight="1" thickBot="1"/>
    <row r="3" spans="1:12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>
      <c r="A4" s="79" t="s">
        <v>10</v>
      </c>
      <c r="B4" s="75" t="s">
        <v>28</v>
      </c>
      <c r="C4" s="46"/>
      <c r="D4" s="67" t="s">
        <v>29</v>
      </c>
      <c r="E4" s="66">
        <v>150</v>
      </c>
      <c r="F4" s="47"/>
      <c r="G4" s="59">
        <v>69</v>
      </c>
      <c r="H4" s="58">
        <v>0.6</v>
      </c>
      <c r="I4" s="59">
        <v>0</v>
      </c>
      <c r="J4" s="60">
        <v>16.95</v>
      </c>
      <c r="L4" s="61"/>
    </row>
    <row r="5" spans="1:12" ht="30">
      <c r="A5" s="80"/>
      <c r="B5" s="40" t="s">
        <v>11</v>
      </c>
      <c r="C5" s="48"/>
      <c r="D5" s="71" t="s">
        <v>30</v>
      </c>
      <c r="E5" s="72" t="s">
        <v>31</v>
      </c>
      <c r="F5" s="49"/>
      <c r="G5" s="78" t="s">
        <v>32</v>
      </c>
      <c r="H5" s="77" t="s">
        <v>33</v>
      </c>
      <c r="I5" s="78" t="s">
        <v>34</v>
      </c>
      <c r="J5" s="76" t="s">
        <v>35</v>
      </c>
      <c r="L5" s="62"/>
    </row>
    <row r="6" spans="1:12">
      <c r="A6" s="80"/>
      <c r="B6" s="73" t="s">
        <v>25</v>
      </c>
      <c r="C6" s="48"/>
      <c r="D6" s="42" t="s">
        <v>27</v>
      </c>
      <c r="E6" s="43">
        <v>180</v>
      </c>
      <c r="F6" s="49"/>
      <c r="G6" s="49">
        <v>153.96</v>
      </c>
      <c r="H6" s="41">
        <v>4.46</v>
      </c>
      <c r="I6" s="41">
        <v>5.24</v>
      </c>
      <c r="J6" s="52">
        <v>22.24</v>
      </c>
    </row>
    <row r="7" spans="1:12">
      <c r="A7" s="80"/>
      <c r="B7" s="40" t="s">
        <v>19</v>
      </c>
      <c r="C7" s="48"/>
      <c r="D7" s="42" t="s">
        <v>23</v>
      </c>
      <c r="E7" s="43">
        <v>30</v>
      </c>
      <c r="F7" s="49"/>
      <c r="G7" s="49">
        <f>2.4*E7</f>
        <v>72</v>
      </c>
      <c r="H7" s="41">
        <f>0.071*E7</f>
        <v>2.13</v>
      </c>
      <c r="I7" s="41">
        <f>0.007*E7</f>
        <v>0.21</v>
      </c>
      <c r="J7" s="52">
        <f>0.442*E7</f>
        <v>13.26</v>
      </c>
    </row>
    <row r="8" spans="1:12">
      <c r="A8" s="80"/>
      <c r="B8" s="40" t="s">
        <v>17</v>
      </c>
      <c r="C8" s="48"/>
      <c r="D8" s="42" t="s">
        <v>24</v>
      </c>
      <c r="E8" s="43">
        <v>20</v>
      </c>
      <c r="F8" s="49"/>
      <c r="G8" s="49">
        <f>1.8128*E8</f>
        <v>36.256</v>
      </c>
      <c r="H8" s="41">
        <f>0.0568*E8</f>
        <v>1.1360000000000001</v>
      </c>
      <c r="I8" s="41">
        <f>0.0108*E8</f>
        <v>0.21600000000000003</v>
      </c>
      <c r="J8" s="52">
        <f>0.372*E8</f>
        <v>7.4399999999999995</v>
      </c>
    </row>
    <row r="9" spans="1:12" ht="30.75" thickBot="1">
      <c r="A9" s="81"/>
      <c r="B9" s="44" t="s">
        <v>12</v>
      </c>
      <c r="C9" s="44"/>
      <c r="D9" s="50" t="s">
        <v>36</v>
      </c>
      <c r="E9" s="74">
        <v>200</v>
      </c>
      <c r="F9" s="51"/>
      <c r="G9" s="51">
        <v>105</v>
      </c>
      <c r="H9" s="45">
        <v>0</v>
      </c>
      <c r="I9" s="45">
        <v>0</v>
      </c>
      <c r="J9" s="82">
        <v>26</v>
      </c>
    </row>
    <row r="10" spans="1:12">
      <c r="A10" s="4" t="s">
        <v>13</v>
      </c>
      <c r="B10" s="36"/>
      <c r="C10" s="2"/>
      <c r="D10" s="23"/>
      <c r="E10" s="11"/>
      <c r="F10" s="17"/>
      <c r="G10" s="29"/>
      <c r="H10" s="29"/>
      <c r="I10" s="29"/>
      <c r="J10" s="30"/>
    </row>
    <row r="11" spans="1:12">
      <c r="A11" s="4"/>
      <c r="B11" s="1"/>
      <c r="C11" s="1"/>
      <c r="D11" s="21"/>
      <c r="E11" s="9"/>
      <c r="F11" s="15"/>
      <c r="G11" s="25"/>
      <c r="H11" s="25"/>
      <c r="I11" s="25"/>
      <c r="J11" s="26"/>
    </row>
    <row r="12" spans="1:12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2">
      <c r="A13" s="63" t="s">
        <v>14</v>
      </c>
      <c r="B13" s="75" t="s">
        <v>28</v>
      </c>
      <c r="C13" s="3"/>
      <c r="D13" s="83" t="s">
        <v>37</v>
      </c>
      <c r="E13" s="39">
        <v>60</v>
      </c>
      <c r="F13" s="14"/>
      <c r="G13" s="54">
        <v>24.6</v>
      </c>
      <c r="H13" s="54">
        <v>1.86</v>
      </c>
      <c r="I13" s="54">
        <v>0.12</v>
      </c>
      <c r="J13" s="55">
        <v>4.26</v>
      </c>
    </row>
    <row r="14" spans="1:12">
      <c r="A14" s="64"/>
      <c r="B14" s="35" t="s">
        <v>15</v>
      </c>
      <c r="C14" s="1"/>
      <c r="D14" s="71" t="s">
        <v>38</v>
      </c>
      <c r="E14" s="72" t="s">
        <v>41</v>
      </c>
      <c r="F14" s="15"/>
      <c r="G14" s="33">
        <v>116.36</v>
      </c>
      <c r="H14" s="33">
        <v>3.98</v>
      </c>
      <c r="I14" s="33">
        <v>3.8</v>
      </c>
      <c r="J14" s="34">
        <v>16.399999999999999</v>
      </c>
    </row>
    <row r="15" spans="1:12">
      <c r="A15" s="64"/>
      <c r="B15" s="35" t="s">
        <v>16</v>
      </c>
      <c r="C15" s="1"/>
      <c r="D15" s="71" t="s">
        <v>39</v>
      </c>
      <c r="E15" s="43">
        <v>90</v>
      </c>
      <c r="F15" s="15"/>
      <c r="G15" s="56">
        <v>119.43</v>
      </c>
      <c r="H15" s="56">
        <v>11.6</v>
      </c>
      <c r="I15" s="56">
        <v>7.02</v>
      </c>
      <c r="J15" s="57">
        <v>2.52</v>
      </c>
    </row>
    <row r="16" spans="1:12">
      <c r="A16" s="64"/>
      <c r="B16" s="35" t="s">
        <v>25</v>
      </c>
      <c r="C16" s="1"/>
      <c r="D16" s="71" t="s">
        <v>40</v>
      </c>
      <c r="E16" s="43">
        <v>150</v>
      </c>
      <c r="F16" s="15"/>
      <c r="G16" s="56">
        <v>197.67</v>
      </c>
      <c r="H16" s="56">
        <v>5.22</v>
      </c>
      <c r="I16" s="56">
        <v>5.35</v>
      </c>
      <c r="J16" s="57">
        <v>32.159999999999997</v>
      </c>
    </row>
    <row r="17" spans="1:10">
      <c r="A17" s="64"/>
      <c r="B17" s="35" t="s">
        <v>19</v>
      </c>
      <c r="C17" s="1"/>
      <c r="D17" s="37" t="s">
        <v>23</v>
      </c>
      <c r="E17" s="38">
        <v>30</v>
      </c>
      <c r="F17" s="15"/>
      <c r="G17" s="33">
        <v>72</v>
      </c>
      <c r="H17" s="33">
        <v>2.13</v>
      </c>
      <c r="I17" s="33">
        <v>0.21</v>
      </c>
      <c r="J17" s="34">
        <v>13.26</v>
      </c>
    </row>
    <row r="18" spans="1:10">
      <c r="A18" s="64"/>
      <c r="B18" s="35" t="s">
        <v>17</v>
      </c>
      <c r="C18" s="1"/>
      <c r="D18" s="37" t="s">
        <v>24</v>
      </c>
      <c r="E18" s="38">
        <v>20</v>
      </c>
      <c r="F18" s="15"/>
      <c r="G18" s="33">
        <v>36.26</v>
      </c>
      <c r="H18" s="33">
        <v>1.1399999999999999</v>
      </c>
      <c r="I18" s="33">
        <v>0.22</v>
      </c>
      <c r="J18" s="34">
        <v>7.44</v>
      </c>
    </row>
    <row r="19" spans="1:10">
      <c r="A19" s="64"/>
      <c r="B19" s="35" t="s">
        <v>26</v>
      </c>
      <c r="C19" s="1"/>
      <c r="D19" s="21" t="s">
        <v>36</v>
      </c>
      <c r="E19" s="53">
        <v>200</v>
      </c>
      <c r="F19" s="15"/>
      <c r="G19" s="33">
        <v>105</v>
      </c>
      <c r="H19" s="33">
        <v>0</v>
      </c>
      <c r="I19" s="33">
        <v>0</v>
      </c>
      <c r="J19" s="34">
        <v>26</v>
      </c>
    </row>
    <row r="20" spans="1:10">
      <c r="A20" s="64"/>
      <c r="B20" s="1"/>
      <c r="C20" s="1"/>
      <c r="D20" s="21"/>
      <c r="E20" s="9"/>
      <c r="F20" s="15"/>
      <c r="G20" s="25"/>
      <c r="H20" s="25"/>
      <c r="I20" s="25"/>
      <c r="J20" s="26"/>
    </row>
    <row r="21" spans="1:10" ht="15.75" thickBot="1">
      <c r="A21" s="65"/>
      <c r="B21" s="5"/>
      <c r="C21" s="5"/>
      <c r="D21" s="22"/>
      <c r="E21" s="10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2022-03-03T10:03:29Z</dcterms:modified>
</cp:coreProperties>
</file>